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8060" windowHeight="10365"/>
  </bookViews>
  <sheets>
    <sheet name="Осуществление закупок за счет М" sheetId="1" r:id="rId1"/>
    <sheet name="Сведения об осуществлении закуп" sheetId="2" r:id="rId2"/>
    <sheet name="Ключевые показатели" sheetId="3" r:id="rId3"/>
    <sheet name="Ключевые показатели (диаграмма)" sheetId="4" r:id="rId4"/>
  </sheets>
  <definedNames>
    <definedName name="_xlnm.Print_Titles" localSheetId="0">'Осуществление закупок за счет М'!$B:$M,'Осуществление закупок за счет М'!$6:$9</definedName>
    <definedName name="_xlnm.Print_Titles" localSheetId="1">'Сведения об осуществлении закуп'!$B:$M,'Сведения об осуществлении закуп'!$6:$9</definedName>
  </definedNames>
  <calcPr calcId="145621"/>
</workbook>
</file>

<file path=xl/calcChain.xml><?xml version="1.0" encoding="utf-8"?>
<calcChain xmlns="http://schemas.openxmlformats.org/spreadsheetml/2006/main">
  <c r="E11" i="1" l="1"/>
  <c r="E12" i="1"/>
  <c r="E13" i="1"/>
  <c r="E40" i="2" l="1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3" i="2"/>
  <c r="E20" i="2"/>
  <c r="E18" i="2"/>
  <c r="E17" i="2"/>
  <c r="E15" i="2"/>
  <c r="E14" i="2"/>
  <c r="E12" i="2"/>
  <c r="E11" i="2"/>
  <c r="E36" i="1"/>
  <c r="E34" i="1"/>
  <c r="E33" i="1"/>
  <c r="E30" i="1"/>
  <c r="E29" i="1"/>
  <c r="E28" i="1"/>
  <c r="E26" i="1"/>
  <c r="E25" i="1"/>
  <c r="E24" i="1"/>
  <c r="E23" i="1"/>
  <c r="E22" i="1"/>
  <c r="E21" i="1"/>
  <c r="E20" i="1"/>
  <c r="E19" i="1"/>
  <c r="E18" i="1"/>
  <c r="E15" i="1"/>
  <c r="E10" i="1"/>
</calcChain>
</file>

<file path=xl/sharedStrings.xml><?xml version="1.0" encoding="utf-8"?>
<sst xmlns="http://schemas.openxmlformats.org/spreadsheetml/2006/main" count="245" uniqueCount="245">
  <si>
    <t>Информация об осуществлении муниципальных закупок за счет межбюджетных трансфертов из бюджета Республики Башкортостан</t>
  </si>
  <si>
    <t>Информация об осуществлении муниципальных закупок за счет межбюджетных трансфертов из бюджета Республики Башкортостан</t>
  </si>
  <si>
    <t>Дата последнего обновления данных с zakupki.gov.ru:</t>
  </si>
  <si>
    <t>Сохранение</t>
  </si>
  <si>
    <t>Завершить</t>
  </si>
  <si>
    <t>№ п/п</t>
  </si>
  <si>
    <t>Наименование показателя</t>
  </si>
  <si>
    <t>Единица измерения</t>
  </si>
  <si>
    <t>Закупки, всего</t>
  </si>
  <si>
    <t>В том числе: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</si>
  <si>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</si>
  <si>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</si>
  <si>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Открытые конкурсы</t>
  </si>
  <si>
    <t>Открытые конкурсы с органиченным участием</t>
  </si>
  <si>
    <t>Открытые двухэтапные конкурсы</t>
  </si>
  <si>
    <t>Электронные аукционы</t>
  </si>
  <si>
    <t>Запросы котировок  (в электронном и бумажном виде)</t>
  </si>
  <si>
    <t>Запросы предложений  (в электронном и бумажном виде)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</si>
  <si>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</si>
  <si>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</si>
  <si>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Общее годовое количество закупок,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в том числе:</t>
  </si>
  <si>
    <t>ед.</t>
  </si>
  <si>
    <t>1.1</t>
  </si>
  <si>
    <t>Общее годовое количество закупок (лотов),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</si>
  <si>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ед.</t>
  </si>
  <si>
    <t>2</t>
  </si>
  <si>
    <t>Количество закупок,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в том числе:</t>
  </si>
  <si>
    <t>ед.</t>
  </si>
  <si>
    <t>2.1</t>
  </si>
  <si>
    <t>Количество закупок (лотов),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</si>
  <si>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ед.</t>
  </si>
  <si>
    <t>3</t>
  </si>
  <si>
    <t>Суммарная начальная (максимальная) цена контрактов по закупкам,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из них:</t>
  </si>
  <si>
    <t>тыс.руб.</t>
  </si>
  <si>
    <t>3.1</t>
  </si>
  <si>
    <t>По закупкам (лотам), 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</si>
  <si>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тыс.руб.</t>
  </si>
  <si>
    <t>3.2</t>
  </si>
  <si>
    <t>Планируемый объем финансирования за счет средств межбюджетных трансфертов из бюджета Республики Башкортостан</t>
  </si>
  <si>
    <t>тыс.руб.</t>
  </si>
  <si>
    <t>4</t>
  </si>
  <si>
    <t>Суммарная начальная (максимальная) цена контрактов по закупкам,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в том числе:</t>
  </si>
  <si>
    <t>тыс.руб.</t>
  </si>
  <si>
    <t>4.1</t>
  </si>
  <si>
    <t>По закупкам, предусмотренных планами-графиками на следующий за отчетным квартал,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</si>
  <si>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тыс.руб.</t>
  </si>
  <si>
    <t>5</t>
  </si>
  <si>
    <t xml:space="preserve">Всего объявлено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</si>
  <si>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ед.</t>
  </si>
  <si>
    <t>5.1</t>
  </si>
  <si>
    <t>объявлено процедур закупок (лотов),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</si>
  <si>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ед.</t>
  </si>
  <si>
    <t>6</t>
  </si>
  <si>
    <t xml:space="preserve">Объявлено повторных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</si>
  <si>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ед.</t>
  </si>
  <si>
    <t>6.1</t>
  </si>
  <si>
    <t>Объявлено повторных процедур закупок (лотов),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</si>
  <si>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ед.</t>
  </si>
  <si>
    <t>7</t>
  </si>
  <si>
    <t>Всего проведено процедур закупок, с полным или частичным финансированием за счет средств межбюджетных трансфертов из бюджета Республики Башкортостан, в том числе:</t>
  </si>
  <si>
    <t>ед.</t>
  </si>
  <si>
    <t>7.1</t>
  </si>
  <si>
    <t>Проведено процедур закупок,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</si>
  <si>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ед.</t>
  </si>
  <si>
    <t>7.2</t>
  </si>
  <si>
    <t>Количество несостоявшихся процедур закупок (лотов)</t>
  </si>
  <si>
    <t>ед.</t>
  </si>
  <si>
    <t>7,3</t>
  </si>
  <si>
    <t>Количество несостоявшихся процедур закупок (лотов), которые не привели к заключению контрактов</t>
  </si>
  <si>
    <t>ед.</t>
  </si>
  <si>
    <t>8</t>
  </si>
  <si>
    <t>Суммарная начальная цена контрактов и договоров по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</t>
  </si>
  <si>
    <t>тыс. руб.</t>
  </si>
  <si>
    <t>8.1</t>
  </si>
  <si>
    <t>По процедурам закупок (лотов), по которым   определение поставщиков (подрядчиков, исполнителей) осуществлено через  Министерство экономического развития Республики Башкортостан (в рамках условий о централизации закупок)</t>
  </si>
  <si>
    <t>тыс. руб.</t>
  </si>
  <si>
    <t>9</t>
  </si>
  <si>
    <t xml:space="preserve">Суммарная начальная цена контрактов и договоров по повторно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 </t>
  </si>
  <si>
    <t>тыс. руб.</t>
  </si>
  <si>
    <t>9.1</t>
  </si>
  <si>
    <t>По процедурам закупок (лотов), по которым определение поставщиков (подрядчиков, исполнителей) осуществлено через Министерство экономического развития Республики Башкортостан (в рамках условий о централизации закупок)</t>
  </si>
  <si>
    <t>тыс. руб.</t>
  </si>
  <si>
    <t>10</t>
  </si>
  <si>
    <t>Суммарная начальная цена контрактов и договоров по фактически  проведенным процедурам закупок (лотов) с полным или частичным финансированием за счет средств межбюджетных трансфертов из бюджета Республики Башкортостан, из них:</t>
  </si>
  <si>
    <t>тыс. руб.</t>
  </si>
  <si>
    <t>10.1</t>
  </si>
  <si>
    <t>Объем финансирования за счет средств межбюджетных трансфертов из бюджета Республики Башкортостан</t>
  </si>
  <si>
    <t>тыс. руб.</t>
  </si>
  <si>
    <t>11</t>
  </si>
  <si>
    <t>Суммарная начальная цена контрактов по результатам несостоявшихся конкурсов, аукционов, запросов котировок, запросов предложений (лотов)</t>
  </si>
  <si>
    <t>тыс. руб.</t>
  </si>
  <si>
    <t>12</t>
  </si>
  <si>
    <t>Суммарная начальная цена контрактов по результатам несостоявшихся конкурсов, аукционов, запросов котировок, запросов предложений, которые не привели к заключению контрактов (лотов)</t>
  </si>
  <si>
    <t>тыс. руб.</t>
  </si>
  <si>
    <t>13</t>
  </si>
  <si>
    <t>Количество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</si>
  <si>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>ед.</t>
  </si>
  <si>
    <t>13.1</t>
  </si>
  <si>
    <t>По закупкам (лотам), по которым определение поставщиков (подрядчиков, исполнителей) осуществлено через Министерство экономического развития Республики Башкортостан (в рамках условий о централизации закупок)</t>
  </si>
  <si>
    <t>ед.</t>
  </si>
  <si>
    <t>14</t>
  </si>
  <si>
    <t>Общая стоимость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</si>
  <si>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>тыс. руб.</t>
  </si>
  <si>
    <t>Сведения об осуществлении закупок товаров, работ, услуг для обеспечения муниципальных нужд</t>
  </si>
  <si>
    <t>Дата последнего обновления данных с zakupki.gov.ru:</t>
  </si>
  <si>
    <t>Сохранение</t>
  </si>
  <si>
    <t>Завершить</t>
  </si>
  <si>
    <t>№ п/п</t>
  </si>
  <si>
    <t>Наименование показателя</t>
  </si>
  <si>
    <t>Единица измерения</t>
  </si>
  <si>
    <t>Закупки, всего</t>
  </si>
  <si>
    <t>В том числе: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</si>
  <si>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</si>
  <si>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</si>
  <si>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Открытые конкурсы</t>
  </si>
  <si>
    <t>Открытые конкурсы с органиченным участием</t>
  </si>
  <si>
    <t>Открытые двухэтапные конкурсы</t>
  </si>
  <si>
    <t>Электронные аукционы</t>
  </si>
  <si>
    <t>Запросы котировок  (в электронном и бумажном виде)</t>
  </si>
  <si>
    <t>Запросы предложений  (в электронном и бумажном виде)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</si>
  <si>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</si>
  <si>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</si>
  <si>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 xml:space="preserve">Всего проведено способов определения поставщиков (подрядчиков, исполнителей) (лотов) и закупок у единственного поставщика </t>
  </si>
  <si>
    <t>ед.</t>
  </si>
  <si>
    <t>1.1</t>
  </si>
  <si>
    <t>количество несостоявшихся способов определения поставщиков (подрядчиков, исполнителей) (лотов)</t>
  </si>
  <si>
    <t>ед.</t>
  </si>
  <si>
    <t>1.1.1</t>
  </si>
  <si>
    <t>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</si>
  <si>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ед.</t>
  </si>
  <si>
    <t>2</t>
  </si>
  <si>
    <t xml:space="preserve">Суммарная начальная цена контрактов (лотов) и договоров, </t>
  </si>
  <si>
    <t>тыс. рублей</t>
  </si>
  <si>
    <t>2.1</t>
  </si>
  <si>
    <t>суммарная начальная цена контрактов по результатам несостоявшихся конкурсов, аукционов (лотов), запросов котировок, запросов предложений</t>
  </si>
  <si>
    <t>тыс. рублей</t>
  </si>
  <si>
    <t>2.1.1</t>
  </si>
  <si>
    <t>суммарная начальная цена контрактов по результатам несостоявшихся конкурсов, аукционов (лотов), запросов котировок, запросов предложений,  которые не привели к заключению контрактов,</t>
  </si>
  <si>
    <t>тыс. рублей</t>
  </si>
  <si>
    <t>3</t>
  </si>
  <si>
    <t>Общее количество поданных заявок</t>
  </si>
  <si>
    <t>ед.</t>
  </si>
  <si>
    <t>3.1</t>
  </si>
  <si>
    <t>количество заявок, поданных для участия в способах определения поставщиков, признанных несостоявшимися.</t>
  </si>
  <si>
    <t>ед.</t>
  </si>
  <si>
    <t>3.2</t>
  </si>
  <si>
    <t>количество заявок, поданных для участия в способах определения поставщиков (подрядчиков, исполнителей), признанных несостоявшимися, которые не привели к заключению контрактов</t>
  </si>
  <si>
    <t>ед.</t>
  </si>
  <si>
    <t>4</t>
  </si>
  <si>
    <t>Количество заключенных контрактов и договоров</t>
  </si>
  <si>
    <t>ед.</t>
  </si>
  <si>
    <t>4.1</t>
  </si>
  <si>
    <t>количество заключенных контрактов по результатам несостоявшихся способов определения поставщиков (подрядчиков, исполнителей) (лотов)</t>
  </si>
  <si>
    <t>ед.</t>
  </si>
  <si>
    <t>5</t>
  </si>
  <si>
    <t>Общая стоимость заключенных контрактов и договоров</t>
  </si>
  <si>
    <t>тыс. рублей</t>
  </si>
  <si>
    <t>5.1</t>
  </si>
  <si>
    <t>с республиканскими поставщиками (подрядчиками, исполнителями)</t>
  </si>
  <si>
    <t>тыс. рублей</t>
  </si>
  <si>
    <t>5.2</t>
  </si>
  <si>
    <t>общая стоимость заключенных контрактов и договоров по результатам несостоявшихся конкурсов, аукционов (лотов), запросов котировок, запросов предложений</t>
  </si>
  <si>
    <t>тыс. рублей</t>
  </si>
  <si>
    <t>Информация по процедурам, проведенным для субъектов малого предпринимательства, социально ориентированных некаоммерческих организаций (далее - СМП, СОНО)</t>
  </si>
  <si>
    <t>6</t>
  </si>
  <si>
    <t>Совокупный годовой объем закупок для определения доли закупок у СМП, СОНО</t>
  </si>
  <si>
    <t>тыс. рублей</t>
  </si>
  <si>
    <t>7</t>
  </si>
  <si>
    <t>Всего проведено процедур закупок (лотов)  для СМП, СОНО</t>
  </si>
  <si>
    <t>ед.</t>
  </si>
  <si>
    <t>7.1</t>
  </si>
  <si>
    <t xml:space="preserve"> количество несостоявшихся процедур закупок (лотов),  с СМП, СОНО</t>
  </si>
  <si>
    <t>ед.</t>
  </si>
  <si>
    <t>7.2</t>
  </si>
  <si>
    <t xml:space="preserve"> количество несостоявшихся  процедур закупок (лотов), которые не привели к заключению контрактов</t>
  </si>
  <si>
    <t>ед.</t>
  </si>
  <si>
    <t>8</t>
  </si>
  <si>
    <t>Суммарная начальная цена контрактов (лотов) и договоров по проведенным процедурам с СМП, СОНО</t>
  </si>
  <si>
    <t>тыс. рублей</t>
  </si>
  <si>
    <t>8.1</t>
  </si>
  <si>
    <t>Суммарная начальная цена контрактов (лотов) и договоров несостоявшихся процедур закупок (лотов) с СМП, СОНО</t>
  </si>
  <si>
    <t>тыс. рублей</t>
  </si>
  <si>
    <t>8.2</t>
  </si>
  <si>
    <t>Суммарная начальная цена контрактов (лотов) и договоров несостоявшихся процедур закупок (лотов), которые не привели к заключению контрактов  с СМП, СОНО</t>
  </si>
  <si>
    <t>тыс. рублей</t>
  </si>
  <si>
    <t>9</t>
  </si>
  <si>
    <t>Общее количество поданных заявок по процедурам закупок (лотов), проведенным  для СМП, СОНО, в том числе:</t>
  </si>
  <si>
    <t>ед.</t>
  </si>
  <si>
    <t>9.1</t>
  </si>
  <si>
    <t>по процедурам закупок (лотов), которые не привели к заключению контрактов</t>
  </si>
  <si>
    <t>ед.</t>
  </si>
  <si>
    <t>10</t>
  </si>
  <si>
    <t>Количество заключенных контрактов с СМП, СОНО</t>
  </si>
  <si>
    <t>ед.</t>
  </si>
  <si>
    <t>11</t>
  </si>
  <si>
    <t>Стоимость заключенных контрактов с СМП, СОНО</t>
  </si>
  <si>
    <t>тыс. рублей</t>
  </si>
  <si>
    <t>12</t>
  </si>
  <si>
    <t>Количество заключенных контрактов с СМП, СОНО по результатам несостоявшихся способов определения поставщиков (подрядчиков, исполнителей) (лотов)</t>
  </si>
  <si>
    <t>ед.</t>
  </si>
  <si>
    <t>13</t>
  </si>
  <si>
    <t>Стоимость заключенных контрактов с СМП, СОНО по результатам несостоявшихся способов определения поставщиков (подрядчиков, исполнителей) (лотов)</t>
  </si>
  <si>
    <t>тыс. рублей</t>
  </si>
  <si>
    <t>14</t>
  </si>
  <si>
    <t>Количество заключенных контрактов с СМП, СОНО, привлекаемыми к исполнению контрактов в качестве субподрядчиков, соисполнителей</t>
  </si>
  <si>
    <t>ед.</t>
  </si>
  <si>
    <t>15</t>
  </si>
  <si>
    <t>Стоимость заключенных контрактов с СМП, СОНО, привлекаемыми к исполнению контрактов в качестве субподрядчиков, соисполнителей,</t>
  </si>
  <si>
    <t>тыс. рублей</t>
  </si>
  <si>
    <t>Ключевые показатели эффективности осуществления закупок за счет средств межбюджетных трансфертов из бюджета Республики Башкортостан</t>
  </si>
  <si>
    <t>Дата последнего обновления данных с zakupki.gov.ru:</t>
  </si>
  <si>
    <t>18.02.2020</t>
  </si>
  <si>
    <t>Сохранение</t>
  </si>
  <si>
    <t>Завершить</t>
  </si>
  <si>
    <t>№ п/п</t>
  </si>
  <si>
    <t>Наименование показателя</t>
  </si>
  <si>
    <t>Единица измерения</t>
  </si>
  <si>
    <t>Закупки, всего</t>
  </si>
  <si>
    <t>В том числе: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</si>
  <si>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</si>
  <si>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</si>
  <si>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В соответствии со статьей 111 Закона №44-ФЗ</t>
  </si>
  <si>
    <t>Открытые конкурсы</t>
  </si>
  <si>
    <t>Открытые конкурсы с органиченным участием</t>
  </si>
  <si>
    <t>Открытые двухэтапные конкурсы</t>
  </si>
  <si>
    <t>Электронные аукционы</t>
  </si>
  <si>
    <t>Запросы котировок  (в электронном и бумажном виде)</t>
  </si>
  <si>
    <t>Запросы предложений  (в электронном и бумажном виде)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</si>
  <si>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</si>
  <si>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</si>
  <si>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В соответствии со статьей 111 Закона №44-ФЗ</t>
  </si>
  <si>
    <t>Экономия бюджетных средств по закупкам с полным или частичным финансированием за счет средств межбюджетных трансфертов из бюджета Республики Башкортостан</t>
  </si>
  <si>
    <t>%</t>
  </si>
  <si>
    <t>Снижение стартовых цен при проведении торгов, с полным или частичным финансированием за счет средств межбюджетных трансфертов из бюджета Республики Башкортостан</t>
  </si>
  <si>
    <t>тыс. рублей</t>
  </si>
  <si>
    <t>Доля торгов с полным или частичным финансированием за счет средств межбюджетных трансфертов из бюджета Республики Башкортостан, которые привели к заключению контрактов, в общем объеме проведенных торгов</t>
  </si>
  <si>
    <t>%</t>
  </si>
  <si>
    <t>Плановость осуществления закупок с полным или частичным финансированием за счет средств межбюджетных трансфертов из бюджета Республики Башкортостан</t>
  </si>
  <si>
    <t>%</t>
  </si>
  <si>
    <t xml:space="preserve">Ключевые показатели эффективности осуществления закупок за счет средств межбюджетных трансфертов из бюджета Республики Башкортостан
</t>
  </si>
  <si>
    <t>Дата последнего обновления данных с zakupki.gov.ru:</t>
  </si>
  <si>
    <t>18.02.2020</t>
  </si>
  <si>
    <t>Сохранение</t>
  </si>
  <si>
    <t>Завершить</t>
  </si>
  <si>
    <t>18.12.2020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</si>
</sst>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"/>
    </font>
    <font>
      <sz val="8"/>
      <name val="Arial"/>
      <charset val="204"/>
    </font>
    <font>
      <b/>
      <sz val="12"/>
      <name val="Arial"/>
      <charset val="204"/>
    </font>
    <font>
      <i/>
      <sz val="7"/>
      <name val="Arial"/>
      <charset val="204"/>
    </font>
    <font>
      <b/>
      <sz val="10"/>
      <name val="Arial"/>
      <charset val="204"/>
    </font>
    <font>
      <sz val="10"/>
      <name val="Arial"/>
      <charset val="204"/>
    </font>
    <font>
      <sz val="12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rgb="FFF3F3F3"/>
      </patternFill>
    </fill>
    <fill>
      <patternFill patternType="solid">
        <fgColor rgb="FF808080"/>
      </patternFill>
    </fill>
  </fills>
  <borders count="10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1">
    <xf numFmtId="0" fontId="0" fillId="0" borderId="0"/>
  </cellStyleXfs>
  <cellXfs count="44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49" fontId="3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 indent="1"/>
    </xf>
    <xf numFmtId="49" fontId="5" fillId="0" borderId="6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4" fontId="5" fillId="3" borderId="1" xfId="0" applyNumberFormat="1" applyFont="1" applyFill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 indent="3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 indent="1"/>
      <protection locked="0"/>
    </xf>
    <xf numFmtId="49" fontId="5" fillId="0" borderId="1" xfId="0" applyNumberFormat="1" applyFont="1" applyBorder="1" applyAlignment="1" applyProtection="1">
      <alignment horizontal="left" vertical="center" wrapText="1" indent="3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vertical="top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49" fontId="3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262000000000022E-2"/>
          <c:y val="3.6386000000000002E-2"/>
          <c:w val="0.85961300000000007"/>
          <c:h val="0.9517580000000001"/>
        </c:manualLayout>
      </c:layout>
      <c:radarChart>
        <c:radarStyle val="marker"/>
        <c:varyColors val="0"/>
        <c:ser>
          <c:idx val="0"/>
          <c:order val="0"/>
          <c:spPr>
            <a:ln w="19050" cap="flat">
              <a:solidFill>
                <a:srgbClr val="669900"/>
              </a:solidFill>
            </a:ln>
          </c:spPr>
          <c:marker>
            <c:symbol val="circle"/>
            <c:size val="4"/>
            <c:spPr>
              <a:solidFill>
                <a:srgbClr val="FFFFFF"/>
              </a:solidFill>
              <a:ln w="3174" cap="flat">
                <a:solidFill>
                  <a:srgbClr val="669900"/>
                </a:solidFill>
                <a:miter lim="10000"/>
              </a:ln>
            </c:spPr>
          </c:marker>
          <c:cat>
            <c:strRef>
              <c:f>'Ключевые показатели'!$C$10:$C$13</c:f>
              <c:strCache>
                <c:ptCount val="4"/>
                <c:pt idx="0">
                  <c:v>Экономия бюджетных средств по закупкам с полным или частичным финансированием за счет средств межбюджетных трансфертов из бюджета Республики Башкортостан</c:v>
                </c:pt>
                <c:pt idx="1">
                  <c:v>Снижение стартовых цен при проведении торгов, с полным или частичным финансированием за счет средств межбюджетных трансфертов из бюджета Республики Башкортостан</c:v>
                </c:pt>
                <c:pt idx="2">
                  <c:v>Доля торгов с полным или частичным финансированием за счет средств межбюджетных трансфертов из бюджета Республики Башкортостан, которые привели к заключению контрактов, в общем объеме проведенных торгов</c:v>
                </c:pt>
                <c:pt idx="3">
                  <c:v>Плановость осуществления закупок с полным или частичным финансированием за счет средств межбюджетных трансфертов из бюджета Республики Башкортостан</c:v>
                </c:pt>
              </c:strCache>
            </c:strRef>
          </c:cat>
          <c:val>
            <c:numRef>
              <c:f>'Ключевые показатели'!$E$10:$E$13</c:f>
              <c:numCache>
                <c:formatCode>#,##0.00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92704"/>
        <c:axId val="141995008"/>
      </c:radarChart>
      <c:catAx>
        <c:axId val="141992704"/>
        <c:scaling>
          <c:orientation val="minMax"/>
        </c:scaling>
        <c:delete val="0"/>
        <c:axPos val="b"/>
        <c:majorGridlines>
          <c:spPr>
            <a:ln w="6349" cap="flat">
              <a:solidFill>
                <a:srgbClr val="FFFFFF"/>
              </a:solidFill>
              <a:miter lim="10000"/>
            </a:ln>
          </c:spPr>
        </c:majorGridlines>
        <c:title>
          <c:tx>
            <c:rich>
              <a:bodyPr/>
              <a:lstStyle/>
              <a:p>
                <a:pPr algn="l">
                  <a:defRPr/>
                </a:pPr>
                <a:endParaRPr lang="ru-RU"/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noFill/>
          <a:ln w="3174" cap="flat">
            <a:solidFill>
              <a:srgbClr val="E0E0E0"/>
            </a:solidFill>
            <a:miter lim="10000"/>
          </a:ln>
        </c:spPr>
        <c:txPr>
          <a:bodyPr rot="0"/>
          <a:lstStyle/>
          <a:p>
            <a:pPr>
              <a:defRPr sz="800">
                <a:solidFill>
                  <a:srgbClr val="000000"/>
                </a:solidFill>
                <a:latin typeface="Tahoma"/>
              </a:defRPr>
            </a:pPr>
            <a:endParaRPr lang="ru-RU"/>
          </a:p>
        </c:txPr>
        <c:crossAx val="141995008"/>
        <c:crosses val="autoZero"/>
        <c:auto val="0"/>
        <c:lblAlgn val="ctr"/>
        <c:lblOffset val="100"/>
        <c:tickMarkSkip val="1"/>
        <c:noMultiLvlLbl val="1"/>
      </c:catAx>
      <c:valAx>
        <c:axId val="141995008"/>
        <c:scaling>
          <c:orientation val="minMax"/>
        </c:scaling>
        <c:delete val="0"/>
        <c:axPos val="l"/>
        <c:majorGridlines>
          <c:spPr>
            <a:ln w="6349" cap="flat">
              <a:solidFill>
                <a:srgbClr val="FFFFFF"/>
              </a:solidFill>
              <a:miter lim="10000"/>
            </a:ln>
          </c:spPr>
        </c:majorGridlines>
        <c:title>
          <c:tx>
            <c:rich>
              <a:bodyPr rot="-5400000"/>
              <a:lstStyle/>
              <a:p>
                <a:pPr algn="l">
                  <a:defRPr/>
                </a:pPr>
                <a:endParaRPr lang="ru-RU"/>
              </a:p>
            </c:rich>
          </c:tx>
          <c:overlay val="0"/>
          <c:spPr>
            <a:noFill/>
            <a:ln>
              <a:noFill/>
            </a:ln>
          </c:spPr>
        </c:title>
        <c:numFmt formatCode="#,##0.00" sourceLinked="0"/>
        <c:majorTickMark val="none"/>
        <c:minorTickMark val="none"/>
        <c:tickLblPos val="low"/>
        <c:spPr>
          <a:noFill/>
          <a:ln w="3174" cap="flat">
            <a:solidFill>
              <a:srgbClr val="FFFFFF"/>
            </a:solidFill>
            <a:miter lim="10000"/>
          </a:ln>
        </c:spPr>
        <c:txPr>
          <a:bodyPr rot="0"/>
          <a:lstStyle/>
          <a:p>
            <a:pPr>
              <a:defRPr sz="800">
                <a:solidFill>
                  <a:srgbClr val="000000"/>
                </a:solidFill>
                <a:latin typeface="Tahoma"/>
              </a:defRPr>
            </a:pPr>
            <a:endParaRPr lang="ru-RU"/>
          </a:p>
        </c:txPr>
        <c:crossAx val="141992704"/>
        <c:crosses val="autoZero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gradFill>
      <a:gsLst>
        <a:gs pos="0">
          <a:srgbClr val="DDDDDD"/>
        </a:gs>
        <a:gs pos="100000">
          <a:srgbClr val="FFFFFF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9525</xdr:rowOff>
    </xdr:from>
    <xdr:to>
      <xdr:col>12</xdr:col>
      <xdr:colOff>2124075</xdr:colOff>
      <xdr:row>38</xdr:row>
      <xdr:rowOff>104775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showGridLines="0" showRowColHeaders="0" tabSelected="1" topLeftCell="F1" workbookViewId="0">
      <pane ySplit="9" topLeftCell="A34" activePane="bottomLeft" state="frozen"/>
      <selection pane="bottomLeft" activeCell="K21" sqref="K21"/>
    </sheetView>
  </sheetViews>
  <sheetFormatPr defaultColWidth="10.140625" defaultRowHeight="14.45" customHeight="1" x14ac:dyDescent="0.2"/>
  <cols>
    <col min="1" max="1" width="1" customWidth="1"/>
    <col min="2" max="2" width="13.42578125" customWidth="1"/>
    <col min="3" max="3" width="53.85546875" customWidth="1"/>
    <col min="4" max="4" width="12" customWidth="1"/>
    <col min="5" max="5" width="9.85546875" customWidth="1"/>
    <col min="6" max="6" width="11.5703125" customWidth="1"/>
    <col min="7" max="7" width="16" customWidth="1"/>
    <col min="8" max="8" width="14.42578125" customWidth="1"/>
    <col min="9" max="9" width="14.7109375" customWidth="1"/>
    <col min="10" max="10" width="14.28515625" customWidth="1"/>
    <col min="11" max="11" width="14.7109375" customWidth="1"/>
    <col min="12" max="12" width="17.140625" customWidth="1"/>
    <col min="13" max="13" width="9" customWidth="1"/>
    <col min="14" max="19" width="10" customWidth="1"/>
  </cols>
  <sheetData>
    <row r="1" spans="1:20" ht="5.25" customHeight="1" x14ac:dyDescent="0.2">
      <c r="A1" s="1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1"/>
    </row>
    <row r="2" spans="1:20" ht="13.5" customHeight="1" x14ac:dyDescent="0.2">
      <c r="A2" s="1"/>
      <c r="B2" s="35" t="s">
        <v>0</v>
      </c>
      <c r="C2" s="35" t="s">
        <v>1</v>
      </c>
      <c r="D2" s="35"/>
      <c r="E2" s="36"/>
      <c r="F2" s="36"/>
      <c r="G2" s="36"/>
      <c r="H2" s="36"/>
      <c r="I2" s="36"/>
      <c r="J2" s="36"/>
      <c r="K2" s="3"/>
      <c r="L2" s="3"/>
      <c r="M2" s="3"/>
      <c r="N2" s="4"/>
      <c r="O2" s="1"/>
      <c r="P2" s="1"/>
      <c r="Q2" s="1"/>
      <c r="R2" s="1"/>
      <c r="S2" s="1"/>
      <c r="T2" s="1"/>
    </row>
    <row r="3" spans="1:20" ht="13.5" customHeight="1" x14ac:dyDescent="0.2">
      <c r="A3" s="1"/>
      <c r="B3" s="35" t="s">
        <v>2</v>
      </c>
      <c r="C3" s="35"/>
      <c r="D3" s="2" t="s">
        <v>244</v>
      </c>
      <c r="E3" s="4"/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</row>
    <row r="4" spans="1:20" ht="15" customHeight="1" x14ac:dyDescent="0.2">
      <c r="A4" s="1"/>
      <c r="B4" s="1" t="s">
        <v>3</v>
      </c>
      <c r="C4" s="1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4"/>
      <c r="O4" s="1"/>
      <c r="P4" s="1"/>
      <c r="Q4" s="1"/>
      <c r="R4" s="1"/>
      <c r="S4" s="1"/>
      <c r="T4" s="1"/>
    </row>
    <row r="5" spans="1:20" ht="13.5" customHeight="1" x14ac:dyDescent="0.2">
      <c r="A5" s="1"/>
      <c r="B5" s="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"/>
      <c r="O5" s="1"/>
      <c r="P5" s="1"/>
      <c r="Q5" s="1"/>
      <c r="R5" s="1"/>
      <c r="S5" s="1"/>
      <c r="T5" s="1"/>
    </row>
    <row r="6" spans="1:20" ht="16.5" customHeight="1" x14ac:dyDescent="0.2">
      <c r="A6" s="1"/>
      <c r="B6" s="38" t="s">
        <v>5</v>
      </c>
      <c r="C6" s="38" t="s">
        <v>6</v>
      </c>
      <c r="D6" s="38" t="s">
        <v>7</v>
      </c>
      <c r="E6" s="38" t="s">
        <v>8</v>
      </c>
      <c r="F6" s="38" t="s">
        <v>9</v>
      </c>
      <c r="G6" s="38"/>
      <c r="H6" s="38"/>
      <c r="I6" s="38"/>
      <c r="J6" s="38"/>
      <c r="K6" s="38"/>
      <c r="L6" s="38"/>
      <c r="M6" s="38"/>
      <c r="N6" s="4"/>
      <c r="O6" s="1"/>
      <c r="P6" s="1"/>
      <c r="Q6" s="1"/>
      <c r="R6" s="1"/>
      <c r="S6" s="1"/>
      <c r="T6" s="1"/>
    </row>
    <row r="7" spans="1:20" ht="28.5" customHeight="1" x14ac:dyDescent="0.2">
      <c r="A7" s="1"/>
      <c r="B7" s="38"/>
      <c r="C7" s="38"/>
      <c r="D7" s="38"/>
      <c r="E7" s="38"/>
      <c r="F7" s="38" t="s">
        <v>10</v>
      </c>
      <c r="G7" s="38"/>
      <c r="H7" s="38"/>
      <c r="I7" s="38"/>
      <c r="J7" s="38"/>
      <c r="K7" s="38"/>
      <c r="L7" s="38" t="s">
        <v>11</v>
      </c>
      <c r="M7" s="38"/>
      <c r="N7" s="4"/>
      <c r="O7" s="1"/>
      <c r="P7" s="1"/>
      <c r="Q7" s="1"/>
      <c r="R7" s="1"/>
      <c r="S7" s="1"/>
      <c r="T7" s="1"/>
    </row>
    <row r="8" spans="1:20" ht="91.5" customHeight="1" x14ac:dyDescent="0.2">
      <c r="A8" s="1"/>
      <c r="B8" s="38"/>
      <c r="C8" s="38"/>
      <c r="D8" s="38"/>
      <c r="E8" s="38"/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  <c r="K8" s="6" t="s">
        <v>17</v>
      </c>
      <c r="L8" s="6" t="s">
        <v>18</v>
      </c>
      <c r="M8" s="6" t="s">
        <v>19</v>
      </c>
      <c r="N8" s="4"/>
      <c r="O8" s="1"/>
      <c r="P8" s="1"/>
      <c r="Q8" s="1"/>
      <c r="R8" s="1"/>
      <c r="S8" s="1"/>
      <c r="T8" s="1"/>
    </row>
    <row r="9" spans="1:20" ht="16.5" customHeight="1" x14ac:dyDescent="0.2">
      <c r="A9" s="1"/>
      <c r="B9" s="7">
        <v>1</v>
      </c>
      <c r="C9" s="8">
        <v>2</v>
      </c>
      <c r="D9" s="7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9"/>
      <c r="O9" s="1"/>
      <c r="P9" s="1"/>
      <c r="Q9" s="1"/>
      <c r="R9" s="1"/>
      <c r="S9" s="1"/>
      <c r="T9" s="1"/>
    </row>
    <row r="10" spans="1:20" ht="63.75" customHeight="1" x14ac:dyDescent="0.2">
      <c r="A10" s="1"/>
      <c r="B10" s="10">
        <v>1</v>
      </c>
      <c r="C10" s="11" t="s">
        <v>20</v>
      </c>
      <c r="D10" s="12" t="s">
        <v>21</v>
      </c>
      <c r="E10" s="13">
        <f>F10+G10+H10+I10+J10+K10</f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/>
      <c r="M10" s="15"/>
      <c r="N10" s="1"/>
      <c r="O10" s="1"/>
      <c r="P10" s="1"/>
      <c r="Q10" s="1"/>
      <c r="R10" s="1"/>
      <c r="S10" s="1"/>
      <c r="T10" s="1"/>
    </row>
    <row r="11" spans="1:20" ht="120.75" customHeight="1" x14ac:dyDescent="0.2">
      <c r="A11" s="1"/>
      <c r="B11" s="16" t="s">
        <v>22</v>
      </c>
      <c r="C11" s="17" t="s">
        <v>23</v>
      </c>
      <c r="D11" s="18" t="s">
        <v>24</v>
      </c>
      <c r="E11" s="13">
        <f t="shared" ref="E11:E14" si="0">F11+G11+H11+I11+J11+K11</f>
        <v>0</v>
      </c>
      <c r="F11" s="14">
        <v>0</v>
      </c>
      <c r="G11" s="14">
        <v>0</v>
      </c>
      <c r="H11" s="14">
        <v>0</v>
      </c>
      <c r="I11" s="14">
        <v>0</v>
      </c>
      <c r="J11" s="15"/>
      <c r="K11" s="14">
        <v>0</v>
      </c>
      <c r="L11" s="15"/>
      <c r="M11" s="15"/>
      <c r="N11" s="1"/>
      <c r="O11" s="1"/>
      <c r="P11" s="1"/>
      <c r="Q11" s="1"/>
      <c r="R11" s="1"/>
      <c r="S11" s="1"/>
      <c r="T11" s="1"/>
    </row>
    <row r="12" spans="1:20" ht="63.75" customHeight="1" x14ac:dyDescent="0.2">
      <c r="A12" s="1"/>
      <c r="B12" s="16" t="s">
        <v>25</v>
      </c>
      <c r="C12" s="11" t="s">
        <v>26</v>
      </c>
      <c r="D12" s="18" t="s">
        <v>27</v>
      </c>
      <c r="E12" s="13">
        <f t="shared" si="0"/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/>
      <c r="M12" s="15"/>
      <c r="N12" s="1"/>
      <c r="O12" s="1"/>
      <c r="P12" s="1"/>
      <c r="Q12" s="1"/>
      <c r="R12" s="1"/>
      <c r="S12" s="1"/>
      <c r="T12" s="1"/>
    </row>
    <row r="13" spans="1:20" ht="132.75" customHeight="1" x14ac:dyDescent="0.2">
      <c r="A13" s="1"/>
      <c r="B13" s="16" t="s">
        <v>28</v>
      </c>
      <c r="C13" s="17" t="s">
        <v>29</v>
      </c>
      <c r="D13" s="18" t="s">
        <v>30</v>
      </c>
      <c r="E13" s="13">
        <f t="shared" si="0"/>
        <v>0</v>
      </c>
      <c r="F13" s="14">
        <v>0</v>
      </c>
      <c r="G13" s="14">
        <v>0</v>
      </c>
      <c r="H13" s="14">
        <v>0</v>
      </c>
      <c r="I13" s="14">
        <v>0</v>
      </c>
      <c r="J13" s="15"/>
      <c r="K13" s="14">
        <v>0</v>
      </c>
      <c r="L13" s="15"/>
      <c r="M13" s="15"/>
      <c r="N13" s="1"/>
      <c r="O13" s="1"/>
      <c r="P13" s="1"/>
      <c r="Q13" s="1"/>
      <c r="R13" s="1"/>
      <c r="S13" s="1"/>
      <c r="T13" s="1"/>
    </row>
    <row r="14" spans="1:20" ht="75" customHeight="1" x14ac:dyDescent="0.2">
      <c r="A14" s="1"/>
      <c r="B14" s="16" t="s">
        <v>31</v>
      </c>
      <c r="C14" s="11" t="s">
        <v>32</v>
      </c>
      <c r="D14" s="18" t="s">
        <v>33</v>
      </c>
      <c r="E14" s="13">
        <v>700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196</v>
      </c>
      <c r="M14" s="14">
        <v>504</v>
      </c>
      <c r="N14" s="1"/>
      <c r="O14" s="1"/>
      <c r="P14" s="1"/>
      <c r="Q14" s="1"/>
      <c r="R14" s="1"/>
      <c r="S14" s="1"/>
      <c r="T14" s="1"/>
    </row>
    <row r="15" spans="1:20" ht="75" customHeight="1" x14ac:dyDescent="0.2">
      <c r="A15" s="1"/>
      <c r="B15" s="16" t="s">
        <v>34</v>
      </c>
      <c r="C15" s="17" t="s">
        <v>35</v>
      </c>
      <c r="D15" s="18" t="s">
        <v>36</v>
      </c>
      <c r="E15" s="13">
        <f>F15+G15+H15+I15+K15</f>
        <v>0</v>
      </c>
      <c r="F15" s="14">
        <v>0</v>
      </c>
      <c r="G15" s="14">
        <v>0</v>
      </c>
      <c r="H15" s="14">
        <v>0</v>
      </c>
      <c r="I15" s="14">
        <v>0</v>
      </c>
      <c r="J15" s="15"/>
      <c r="K15" s="14">
        <v>0</v>
      </c>
      <c r="L15" s="15"/>
      <c r="M15" s="15"/>
      <c r="N15" s="1"/>
      <c r="O15" s="1"/>
      <c r="P15" s="1"/>
      <c r="Q15" s="1"/>
      <c r="R15" s="1"/>
      <c r="S15" s="1"/>
      <c r="T15" s="1"/>
    </row>
    <row r="16" spans="1:20" ht="40.5" customHeight="1" x14ac:dyDescent="0.2">
      <c r="A16" s="1"/>
      <c r="B16" s="16" t="s">
        <v>37</v>
      </c>
      <c r="C16" s="17" t="s">
        <v>38</v>
      </c>
      <c r="D16" s="18" t="s">
        <v>39</v>
      </c>
      <c r="E16" s="13">
        <v>700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196</v>
      </c>
      <c r="M16" s="14">
        <v>504</v>
      </c>
      <c r="N16" s="1"/>
      <c r="O16" s="1"/>
      <c r="P16" s="1"/>
      <c r="Q16" s="1"/>
      <c r="R16" s="1"/>
      <c r="S16" s="1"/>
      <c r="T16" s="1"/>
    </row>
    <row r="17" spans="1:20" ht="75" customHeight="1" x14ac:dyDescent="0.2">
      <c r="A17" s="1"/>
      <c r="B17" s="16" t="s">
        <v>40</v>
      </c>
      <c r="C17" s="11" t="s">
        <v>41</v>
      </c>
      <c r="D17" s="18" t="s">
        <v>42</v>
      </c>
      <c r="E17" s="13">
        <v>700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196</v>
      </c>
      <c r="M17" s="14">
        <v>504</v>
      </c>
      <c r="N17" s="1"/>
      <c r="O17" s="1"/>
      <c r="P17" s="1"/>
      <c r="Q17" s="1"/>
      <c r="R17" s="1"/>
      <c r="S17" s="1"/>
      <c r="T17" s="1"/>
    </row>
    <row r="18" spans="1:20" ht="86.25" customHeight="1" x14ac:dyDescent="0.2">
      <c r="A18" s="1"/>
      <c r="B18" s="16" t="s">
        <v>43</v>
      </c>
      <c r="C18" s="17" t="s">
        <v>44</v>
      </c>
      <c r="D18" s="18" t="s">
        <v>45</v>
      </c>
      <c r="E18" s="13">
        <f>F18+G18+H18+I18+K18</f>
        <v>0</v>
      </c>
      <c r="F18" s="14">
        <v>0</v>
      </c>
      <c r="G18" s="14">
        <v>0</v>
      </c>
      <c r="H18" s="14">
        <v>0</v>
      </c>
      <c r="I18" s="14">
        <v>0</v>
      </c>
      <c r="J18" s="15"/>
      <c r="K18" s="14">
        <v>0</v>
      </c>
      <c r="L18" s="15"/>
      <c r="M18" s="15"/>
      <c r="N18" s="1"/>
      <c r="O18" s="1"/>
      <c r="P18" s="1"/>
      <c r="Q18" s="1"/>
      <c r="R18" s="1"/>
      <c r="S18" s="1"/>
      <c r="T18" s="1"/>
    </row>
    <row r="19" spans="1:20" ht="51.75" customHeight="1" x14ac:dyDescent="0.2">
      <c r="A19" s="1"/>
      <c r="B19" s="16" t="s">
        <v>46</v>
      </c>
      <c r="C19" s="11" t="s">
        <v>47</v>
      </c>
      <c r="D19" s="18" t="s">
        <v>48</v>
      </c>
      <c r="E19" s="13">
        <f>F19+G19+H19+I19+J19+K19+L19+M19</f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3"/>
      <c r="N19" s="1"/>
      <c r="O19" s="1"/>
      <c r="P19" s="1"/>
      <c r="Q19" s="1"/>
      <c r="R19" s="1"/>
      <c r="S19" s="1"/>
      <c r="T19" s="1"/>
    </row>
    <row r="20" spans="1:20" ht="75" customHeight="1" x14ac:dyDescent="0.2">
      <c r="A20" s="1"/>
      <c r="B20" s="16" t="s">
        <v>49</v>
      </c>
      <c r="C20" s="17" t="s">
        <v>50</v>
      </c>
      <c r="D20" s="18" t="s">
        <v>51</v>
      </c>
      <c r="E20" s="13">
        <f>F20+G20+H20+I20+K20</f>
        <v>0</v>
      </c>
      <c r="F20" s="14">
        <v>0</v>
      </c>
      <c r="G20" s="14">
        <v>0</v>
      </c>
      <c r="H20" s="14">
        <v>0</v>
      </c>
      <c r="I20" s="14">
        <v>0</v>
      </c>
      <c r="J20" s="15"/>
      <c r="K20" s="14">
        <v>0</v>
      </c>
      <c r="L20" s="15"/>
      <c r="M20" s="15"/>
      <c r="N20" s="1"/>
      <c r="O20" s="1"/>
      <c r="P20" s="1"/>
      <c r="Q20" s="1"/>
      <c r="R20" s="1"/>
      <c r="S20" s="1"/>
      <c r="T20" s="1"/>
    </row>
    <row r="21" spans="1:20" ht="51.75" customHeight="1" x14ac:dyDescent="0.2">
      <c r="A21" s="1"/>
      <c r="B21" s="16" t="s">
        <v>52</v>
      </c>
      <c r="C21" s="11" t="s">
        <v>53</v>
      </c>
      <c r="D21" s="18" t="s">
        <v>54</v>
      </c>
      <c r="E21" s="13">
        <f>F21+G21+H21+I21+J21+K21</f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5"/>
      <c r="M21" s="15"/>
      <c r="N21" s="1"/>
      <c r="O21" s="1"/>
      <c r="P21" s="1"/>
      <c r="Q21" s="1"/>
      <c r="R21" s="1"/>
      <c r="S21" s="1"/>
      <c r="T21" s="1"/>
    </row>
    <row r="22" spans="1:20" ht="75" customHeight="1" x14ac:dyDescent="0.2">
      <c r="A22" s="1"/>
      <c r="B22" s="16" t="s">
        <v>55</v>
      </c>
      <c r="C22" s="17" t="s">
        <v>56</v>
      </c>
      <c r="D22" s="18" t="s">
        <v>57</v>
      </c>
      <c r="E22" s="13">
        <f>F22+G22+H22+I22+K22</f>
        <v>0</v>
      </c>
      <c r="F22" s="14">
        <v>0</v>
      </c>
      <c r="G22" s="14">
        <v>0</v>
      </c>
      <c r="H22" s="14">
        <v>0</v>
      </c>
      <c r="I22" s="14">
        <v>0</v>
      </c>
      <c r="J22" s="15"/>
      <c r="K22" s="14">
        <v>0</v>
      </c>
      <c r="L22" s="15"/>
      <c r="M22" s="15"/>
      <c r="N22" s="1"/>
      <c r="O22" s="1"/>
      <c r="P22" s="1"/>
      <c r="Q22" s="1"/>
      <c r="R22" s="1"/>
      <c r="S22" s="1"/>
      <c r="T22" s="1"/>
    </row>
    <row r="23" spans="1:20" ht="51.75" customHeight="1" x14ac:dyDescent="0.2">
      <c r="A23" s="1"/>
      <c r="B23" s="16" t="s">
        <v>58</v>
      </c>
      <c r="C23" s="11" t="s">
        <v>59</v>
      </c>
      <c r="D23" s="18" t="s">
        <v>60</v>
      </c>
      <c r="E23" s="13">
        <f>F23+G23+H23+I23+J23+K23+L23+M23</f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3">
        <v>0</v>
      </c>
      <c r="N23" s="1"/>
      <c r="O23" s="1"/>
      <c r="P23" s="1"/>
      <c r="Q23" s="1"/>
      <c r="R23" s="1"/>
      <c r="S23" s="1"/>
      <c r="T23" s="1"/>
    </row>
    <row r="24" spans="1:20" ht="75" customHeight="1" x14ac:dyDescent="0.2">
      <c r="A24" s="1"/>
      <c r="B24" s="16" t="s">
        <v>61</v>
      </c>
      <c r="C24" s="17" t="s">
        <v>62</v>
      </c>
      <c r="D24" s="18" t="s">
        <v>63</v>
      </c>
      <c r="E24" s="13">
        <f>F24+G24+H24+I24+K24</f>
        <v>0</v>
      </c>
      <c r="F24" s="14">
        <v>0</v>
      </c>
      <c r="G24" s="14">
        <v>0</v>
      </c>
      <c r="H24" s="14">
        <v>0</v>
      </c>
      <c r="I24" s="14">
        <v>0</v>
      </c>
      <c r="J24" s="15"/>
      <c r="K24" s="14">
        <v>0</v>
      </c>
      <c r="L24" s="15"/>
      <c r="M24" s="15"/>
      <c r="N24" s="1"/>
      <c r="O24" s="1"/>
      <c r="P24" s="1"/>
      <c r="Q24" s="1"/>
      <c r="R24" s="1"/>
      <c r="S24" s="1"/>
      <c r="T24" s="1"/>
    </row>
    <row r="25" spans="1:20" ht="29.25" customHeight="1" x14ac:dyDescent="0.2">
      <c r="A25" s="1"/>
      <c r="B25" s="16" t="s">
        <v>64</v>
      </c>
      <c r="C25" s="17" t="s">
        <v>65</v>
      </c>
      <c r="D25" s="18" t="s">
        <v>66</v>
      </c>
      <c r="E25" s="13">
        <f>F25+G25+H25+I25+J25+K25</f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/>
      <c r="M25" s="15"/>
      <c r="N25" s="1"/>
      <c r="O25" s="1"/>
      <c r="P25" s="1"/>
      <c r="Q25" s="1"/>
      <c r="R25" s="1"/>
      <c r="S25" s="1"/>
      <c r="T25" s="1"/>
    </row>
    <row r="26" spans="1:20" ht="40.5" customHeight="1" x14ac:dyDescent="0.2">
      <c r="A26" s="1"/>
      <c r="B26" s="16" t="s">
        <v>67</v>
      </c>
      <c r="C26" s="17" t="s">
        <v>68</v>
      </c>
      <c r="D26" s="18" t="s">
        <v>69</v>
      </c>
      <c r="E26" s="14">
        <f>F26+G26+H26+I26+J26+K26</f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/>
      <c r="M26" s="15"/>
      <c r="N26" s="1"/>
      <c r="O26" s="1"/>
      <c r="P26" s="1"/>
      <c r="Q26" s="1"/>
      <c r="R26" s="1"/>
      <c r="S26" s="1"/>
      <c r="T26" s="1"/>
    </row>
    <row r="27" spans="1:20" ht="63.75" customHeight="1" x14ac:dyDescent="0.2">
      <c r="A27" s="1"/>
      <c r="B27" s="16" t="s">
        <v>70</v>
      </c>
      <c r="C27" s="11" t="s">
        <v>71</v>
      </c>
      <c r="D27" s="18" t="s">
        <v>72</v>
      </c>
      <c r="E27" s="13">
        <v>700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196</v>
      </c>
      <c r="M27" s="14">
        <v>504</v>
      </c>
      <c r="N27" s="1"/>
      <c r="O27" s="1"/>
      <c r="P27" s="1"/>
      <c r="Q27" s="1"/>
      <c r="R27" s="1"/>
      <c r="S27" s="1"/>
      <c r="T27" s="1"/>
    </row>
    <row r="28" spans="1:20" ht="75" customHeight="1" x14ac:dyDescent="0.2">
      <c r="A28" s="1"/>
      <c r="B28" s="16" t="s">
        <v>73</v>
      </c>
      <c r="C28" s="17" t="s">
        <v>74</v>
      </c>
      <c r="D28" s="18" t="s">
        <v>75</v>
      </c>
      <c r="E28" s="13">
        <f>F28+G28+H28+I28+K28</f>
        <v>0</v>
      </c>
      <c r="F28" s="14">
        <v>0</v>
      </c>
      <c r="G28" s="14">
        <v>0</v>
      </c>
      <c r="H28" s="14">
        <v>0</v>
      </c>
      <c r="I28" s="14">
        <v>0</v>
      </c>
      <c r="J28" s="15"/>
      <c r="K28" s="14">
        <v>0</v>
      </c>
      <c r="L28" s="15"/>
      <c r="M28" s="15"/>
      <c r="N28" s="1"/>
      <c r="O28" s="1"/>
      <c r="P28" s="1"/>
      <c r="Q28" s="1"/>
      <c r="R28" s="1"/>
      <c r="S28" s="1"/>
      <c r="T28" s="1"/>
    </row>
    <row r="29" spans="1:20" ht="63.75" customHeight="1" x14ac:dyDescent="0.2">
      <c r="A29" s="1"/>
      <c r="B29" s="16" t="s">
        <v>76</v>
      </c>
      <c r="C29" s="11" t="s">
        <v>77</v>
      </c>
      <c r="D29" s="18" t="s">
        <v>78</v>
      </c>
      <c r="E29" s="13">
        <f>F29+G29+H29+I29+J29+K29</f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/>
      <c r="M29" s="15"/>
      <c r="N29" s="1"/>
      <c r="O29" s="1"/>
      <c r="P29" s="1"/>
      <c r="Q29" s="1"/>
      <c r="R29" s="1"/>
      <c r="S29" s="1"/>
      <c r="T29" s="1"/>
    </row>
    <row r="30" spans="1:20" ht="75" customHeight="1" x14ac:dyDescent="0.2">
      <c r="A30" s="1"/>
      <c r="B30" s="16" t="s">
        <v>79</v>
      </c>
      <c r="C30" s="17" t="s">
        <v>80</v>
      </c>
      <c r="D30" s="18" t="s">
        <v>81</v>
      </c>
      <c r="E30" s="13">
        <f>F30+G30+H30+I30+K30</f>
        <v>0</v>
      </c>
      <c r="F30" s="14">
        <v>0</v>
      </c>
      <c r="G30" s="14">
        <v>0</v>
      </c>
      <c r="H30" s="14">
        <v>0</v>
      </c>
      <c r="I30" s="14">
        <v>0</v>
      </c>
      <c r="J30" s="15"/>
      <c r="K30" s="14">
        <v>0</v>
      </c>
      <c r="L30" s="15"/>
      <c r="M30" s="15"/>
      <c r="N30" s="1"/>
      <c r="O30" s="1"/>
      <c r="P30" s="1"/>
      <c r="Q30" s="1"/>
      <c r="R30" s="1"/>
      <c r="S30" s="1"/>
      <c r="T30" s="1"/>
    </row>
    <row r="31" spans="1:20" ht="63.75" customHeight="1" x14ac:dyDescent="0.2">
      <c r="A31" s="1"/>
      <c r="B31" s="16" t="s">
        <v>82</v>
      </c>
      <c r="C31" s="11" t="s">
        <v>83</v>
      </c>
      <c r="D31" s="18" t="s">
        <v>84</v>
      </c>
      <c r="E31" s="14">
        <v>700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196</v>
      </c>
      <c r="M31" s="13">
        <v>504</v>
      </c>
      <c r="N31" s="1"/>
      <c r="O31" s="1"/>
      <c r="P31" s="1"/>
      <c r="Q31" s="1"/>
      <c r="R31" s="1"/>
      <c r="S31" s="1"/>
      <c r="T31" s="1"/>
    </row>
    <row r="32" spans="1:20" ht="40.5" customHeight="1" x14ac:dyDescent="0.2">
      <c r="A32" s="1"/>
      <c r="B32" s="16" t="s">
        <v>85</v>
      </c>
      <c r="C32" s="17" t="s">
        <v>86</v>
      </c>
      <c r="D32" s="18" t="s">
        <v>87</v>
      </c>
      <c r="E32" s="14">
        <v>700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196</v>
      </c>
      <c r="M32" s="14">
        <v>504</v>
      </c>
      <c r="N32" s="1"/>
      <c r="O32" s="1"/>
      <c r="P32" s="1"/>
      <c r="Q32" s="1"/>
      <c r="R32" s="1"/>
      <c r="S32" s="1"/>
      <c r="T32" s="1"/>
    </row>
    <row r="33" spans="1:20" ht="40.5" customHeight="1" x14ac:dyDescent="0.2">
      <c r="A33" s="1"/>
      <c r="B33" s="16" t="s">
        <v>88</v>
      </c>
      <c r="C33" s="11" t="s">
        <v>89</v>
      </c>
      <c r="D33" s="18" t="s">
        <v>90</v>
      </c>
      <c r="E33" s="13">
        <f>F33+G33+H33+I33+J33+K33</f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5"/>
      <c r="M33" s="15"/>
      <c r="N33" s="1"/>
      <c r="O33" s="1"/>
      <c r="P33" s="1"/>
      <c r="Q33" s="1"/>
      <c r="R33" s="1"/>
      <c r="S33" s="1"/>
      <c r="T33" s="1"/>
    </row>
    <row r="34" spans="1:20" ht="51.75" customHeight="1" x14ac:dyDescent="0.2">
      <c r="A34" s="1"/>
      <c r="B34" s="16" t="s">
        <v>91</v>
      </c>
      <c r="C34" s="11" t="s">
        <v>92</v>
      </c>
      <c r="D34" s="18" t="s">
        <v>93</v>
      </c>
      <c r="E34" s="13">
        <f>F34+G34+H34+I34+J34+K34</f>
        <v>0</v>
      </c>
      <c r="F34" s="14"/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5"/>
      <c r="M34" s="15"/>
      <c r="N34" s="1"/>
      <c r="O34" s="1"/>
      <c r="P34" s="1"/>
      <c r="Q34" s="1"/>
      <c r="R34" s="1"/>
      <c r="S34" s="1"/>
      <c r="T34" s="1"/>
    </row>
    <row r="35" spans="1:20" ht="51.75" customHeight="1" x14ac:dyDescent="0.2">
      <c r="A35" s="1"/>
      <c r="B35" s="16" t="s">
        <v>94</v>
      </c>
      <c r="C35" s="11" t="s">
        <v>95</v>
      </c>
      <c r="D35" s="18" t="s">
        <v>96</v>
      </c>
      <c r="E35" s="13">
        <v>11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1</v>
      </c>
      <c r="M35" s="14">
        <v>10</v>
      </c>
      <c r="N35" s="1"/>
      <c r="O35" s="1"/>
      <c r="P35" s="1"/>
      <c r="Q35" s="1"/>
      <c r="R35" s="1"/>
      <c r="S35" s="1"/>
      <c r="T35" s="1"/>
    </row>
    <row r="36" spans="1:20" ht="63.75" customHeight="1" x14ac:dyDescent="0.2">
      <c r="A36" s="1"/>
      <c r="B36" s="16" t="s">
        <v>97</v>
      </c>
      <c r="C36" s="17" t="s">
        <v>98</v>
      </c>
      <c r="D36" s="18" t="s">
        <v>99</v>
      </c>
      <c r="E36" s="13">
        <f>F36+G36+H36+I36+K36</f>
        <v>0</v>
      </c>
      <c r="F36" s="14">
        <v>0</v>
      </c>
      <c r="G36" s="14">
        <v>0</v>
      </c>
      <c r="H36" s="14">
        <v>0</v>
      </c>
      <c r="I36" s="14">
        <v>0</v>
      </c>
      <c r="J36" s="15"/>
      <c r="K36" s="14">
        <v>0</v>
      </c>
      <c r="L36" s="15"/>
      <c r="M36" s="15"/>
      <c r="N36" s="1"/>
      <c r="O36" s="1"/>
      <c r="P36" s="1"/>
      <c r="Q36" s="1"/>
      <c r="R36" s="1"/>
      <c r="S36" s="1"/>
      <c r="T36" s="1"/>
    </row>
    <row r="37" spans="1:20" ht="63.75" customHeight="1" x14ac:dyDescent="0.2">
      <c r="A37" s="1"/>
      <c r="B37" s="19" t="s">
        <v>100</v>
      </c>
      <c r="C37" s="11" t="s">
        <v>101</v>
      </c>
      <c r="D37" s="20" t="s">
        <v>102</v>
      </c>
      <c r="E37" s="14">
        <v>700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196</v>
      </c>
      <c r="M37" s="14">
        <v>504</v>
      </c>
      <c r="N37" s="1"/>
      <c r="O37" s="1"/>
      <c r="P37" s="1"/>
      <c r="Q37" s="1"/>
      <c r="R37" s="1"/>
      <c r="S37" s="1"/>
      <c r="T37" s="1"/>
    </row>
    <row r="38" spans="1:20" ht="13.5" customHeight="1" x14ac:dyDescent="0.2">
      <c r="A38" s="1"/>
      <c r="B38" s="1"/>
      <c r="C38" s="21"/>
      <c r="D38" s="21"/>
      <c r="E38" s="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3.5" customHeight="1" x14ac:dyDescent="0.2">
      <c r="A39" s="1"/>
      <c r="B39" s="1"/>
      <c r="C39" s="4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3.5" customHeight="1" x14ac:dyDescent="0.2">
      <c r="A40" s="1"/>
      <c r="B40" s="1"/>
      <c r="C40" s="4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5" customHeight="1" x14ac:dyDescent="0.2">
      <c r="A41" s="1"/>
      <c r="B41" s="1"/>
      <c r="C41" s="4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3.5" customHeight="1" x14ac:dyDescent="0.2">
      <c r="A42" s="1"/>
      <c r="B42" s="1"/>
      <c r="C42" s="4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3.5" customHeight="1" x14ac:dyDescent="0.2">
      <c r="A43" s="1"/>
      <c r="B43" s="1"/>
      <c r="C43" s="4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</sheetData>
  <mergeCells count="10">
    <mergeCell ref="B2:J2"/>
    <mergeCell ref="B1:S1"/>
    <mergeCell ref="D6:D8"/>
    <mergeCell ref="F7:K7"/>
    <mergeCell ref="L7:M7"/>
    <mergeCell ref="C6:C8"/>
    <mergeCell ref="E6:E8"/>
    <mergeCell ref="B3:C3"/>
    <mergeCell ref="F6:M6"/>
    <mergeCell ref="B6:B8"/>
  </mergeCells>
  <pageMargins left="0.7" right="0.7" top="0.75" bottom="0.75" header="0.39" footer="0.39"/>
  <pageSetup paperSize="9" scale="6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showRowColHeaders="0" topLeftCell="C1" workbookViewId="0">
      <pane ySplit="9" topLeftCell="A28" activePane="bottomLeft" state="frozen"/>
      <selection pane="bottomLeft" activeCell="J14" sqref="J14"/>
    </sheetView>
  </sheetViews>
  <sheetFormatPr defaultColWidth="10.140625" defaultRowHeight="14.45" customHeight="1" x14ac:dyDescent="0.2"/>
  <cols>
    <col min="1" max="1" width="1" customWidth="1"/>
    <col min="2" max="2" width="12.7109375" customWidth="1"/>
    <col min="3" max="3" width="23.85546875" customWidth="1"/>
    <col min="4" max="4" width="12" customWidth="1"/>
    <col min="5" max="5" width="13.28515625" customWidth="1"/>
    <col min="6" max="6" width="13" customWidth="1"/>
    <col min="7" max="7" width="16.5703125" customWidth="1"/>
    <col min="8" max="8" width="15.140625" customWidth="1"/>
    <col min="9" max="9" width="16.28515625" customWidth="1"/>
    <col min="10" max="10" width="13.140625" customWidth="1"/>
    <col min="11" max="11" width="15.42578125" customWidth="1"/>
    <col min="12" max="12" width="21.42578125" customWidth="1"/>
    <col min="13" max="13" width="14.7109375" customWidth="1"/>
    <col min="14" max="14" width="10" customWidth="1"/>
  </cols>
  <sheetData>
    <row r="1" spans="1:15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9.5" customHeight="1" x14ac:dyDescent="0.2">
      <c r="A2" s="1"/>
      <c r="B2" s="40" t="s">
        <v>103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"/>
    </row>
    <row r="3" spans="1:15" ht="15" customHeight="1" x14ac:dyDescent="0.2">
      <c r="A3" s="1"/>
      <c r="B3" s="35" t="s">
        <v>104</v>
      </c>
      <c r="C3" s="35"/>
      <c r="D3" s="34">
        <v>44183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customHeight="1" x14ac:dyDescent="0.2">
      <c r="A4" s="1"/>
      <c r="B4" s="1" t="s">
        <v>105</v>
      </c>
      <c r="C4" s="1" t="s">
        <v>106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2.5" customHeight="1" x14ac:dyDescent="0.2">
      <c r="A6" s="1"/>
      <c r="B6" s="38" t="s">
        <v>107</v>
      </c>
      <c r="C6" s="38" t="s">
        <v>108</v>
      </c>
      <c r="D6" s="41" t="s">
        <v>109</v>
      </c>
      <c r="E6" s="38" t="s">
        <v>110</v>
      </c>
      <c r="F6" s="38" t="s">
        <v>111</v>
      </c>
      <c r="G6" s="38"/>
      <c r="H6" s="38"/>
      <c r="I6" s="38"/>
      <c r="J6" s="38"/>
      <c r="K6" s="38"/>
      <c r="L6" s="38"/>
      <c r="M6" s="38"/>
      <c r="N6" s="1"/>
      <c r="O6" s="1"/>
    </row>
    <row r="7" spans="1:15" ht="30" customHeight="1" x14ac:dyDescent="0.2">
      <c r="A7" s="1"/>
      <c r="B7" s="38"/>
      <c r="C7" s="38"/>
      <c r="D7" s="41"/>
      <c r="E7" s="38"/>
      <c r="F7" s="38" t="s">
        <v>112</v>
      </c>
      <c r="G7" s="38"/>
      <c r="H7" s="38"/>
      <c r="I7" s="38"/>
      <c r="J7" s="38"/>
      <c r="K7" s="38"/>
      <c r="L7" s="38" t="s">
        <v>113</v>
      </c>
      <c r="M7" s="38"/>
      <c r="N7" s="1"/>
      <c r="O7" s="1"/>
    </row>
    <row r="8" spans="1:15" ht="97.5" customHeight="1" x14ac:dyDescent="0.2">
      <c r="A8" s="1"/>
      <c r="B8" s="38"/>
      <c r="C8" s="38"/>
      <c r="D8" s="41"/>
      <c r="E8" s="38"/>
      <c r="F8" s="6" t="s">
        <v>114</v>
      </c>
      <c r="G8" s="6" t="s">
        <v>115</v>
      </c>
      <c r="H8" s="6" t="s">
        <v>116</v>
      </c>
      <c r="I8" s="6" t="s">
        <v>117</v>
      </c>
      <c r="J8" s="6" t="s">
        <v>118</v>
      </c>
      <c r="K8" s="6" t="s">
        <v>119</v>
      </c>
      <c r="L8" s="6" t="s">
        <v>120</v>
      </c>
      <c r="M8" s="22" t="s">
        <v>121</v>
      </c>
      <c r="N8" s="1"/>
      <c r="O8" s="1"/>
    </row>
    <row r="9" spans="1:15" ht="17.25" customHeight="1" x14ac:dyDescent="0.2">
      <c r="A9" s="1"/>
      <c r="B9" s="7">
        <v>1</v>
      </c>
      <c r="C9" s="8">
        <v>2</v>
      </c>
      <c r="D9" s="7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23">
        <v>12</v>
      </c>
      <c r="N9" s="1"/>
      <c r="O9" s="1"/>
    </row>
    <row r="10" spans="1:15" ht="86.25" customHeight="1" x14ac:dyDescent="0.2">
      <c r="A10" s="1"/>
      <c r="B10" s="24">
        <v>1</v>
      </c>
      <c r="C10" s="25" t="s">
        <v>122</v>
      </c>
      <c r="D10" s="26" t="s">
        <v>123</v>
      </c>
      <c r="E10" s="13">
        <v>47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7</v>
      </c>
      <c r="M10" s="14">
        <v>40</v>
      </c>
      <c r="N10" s="1"/>
      <c r="O10" s="1"/>
    </row>
    <row r="11" spans="1:15" ht="98.25" customHeight="1" x14ac:dyDescent="0.2">
      <c r="A11" s="1"/>
      <c r="B11" s="26" t="s">
        <v>124</v>
      </c>
      <c r="C11" s="27" t="s">
        <v>125</v>
      </c>
      <c r="D11" s="26" t="s">
        <v>126</v>
      </c>
      <c r="E11" s="13">
        <f t="shared" ref="E11:E23" si="0">F11+G11+H11+I11+J11+K11+L11+M11</f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"/>
      <c r="O11" s="1"/>
    </row>
    <row r="12" spans="1:15" ht="132.75" customHeight="1" x14ac:dyDescent="0.2">
      <c r="A12" s="1"/>
      <c r="B12" s="26" t="s">
        <v>127</v>
      </c>
      <c r="C12" s="28" t="s">
        <v>128</v>
      </c>
      <c r="D12" s="26" t="s">
        <v>129</v>
      </c>
      <c r="E12" s="13">
        <f t="shared" si="0"/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"/>
      <c r="O12" s="1"/>
    </row>
    <row r="13" spans="1:15" ht="40.5" customHeight="1" x14ac:dyDescent="0.2">
      <c r="A13" s="1"/>
      <c r="B13" s="26" t="s">
        <v>130</v>
      </c>
      <c r="C13" s="25" t="s">
        <v>131</v>
      </c>
      <c r="D13" s="29" t="s">
        <v>132</v>
      </c>
      <c r="E13" s="13">
        <v>1545.5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375.6</v>
      </c>
      <c r="M13" s="14">
        <v>1169.9000000000001</v>
      </c>
      <c r="N13" s="1"/>
      <c r="O13" s="1"/>
    </row>
    <row r="14" spans="1:15" ht="109.5" customHeight="1" x14ac:dyDescent="0.2">
      <c r="A14" s="1"/>
      <c r="B14" s="26" t="s">
        <v>133</v>
      </c>
      <c r="C14" s="27" t="s">
        <v>134</v>
      </c>
      <c r="D14" s="29" t="s">
        <v>135</v>
      </c>
      <c r="E14" s="13">
        <f t="shared" si="0"/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"/>
      <c r="O14" s="1"/>
    </row>
    <row r="15" spans="1:15" ht="178.5" customHeight="1" x14ac:dyDescent="0.2">
      <c r="A15" s="1"/>
      <c r="B15" s="26" t="s">
        <v>136</v>
      </c>
      <c r="C15" s="28" t="s">
        <v>137</v>
      </c>
      <c r="D15" s="29" t="s">
        <v>138</v>
      </c>
      <c r="E15" s="13">
        <f t="shared" si="0"/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"/>
      <c r="O15" s="1"/>
    </row>
    <row r="16" spans="1:15" ht="29.25" customHeight="1" x14ac:dyDescent="0.2">
      <c r="A16" s="1"/>
      <c r="B16" s="26" t="s">
        <v>139</v>
      </c>
      <c r="C16" s="25" t="s">
        <v>140</v>
      </c>
      <c r="D16" s="26" t="s">
        <v>141</v>
      </c>
      <c r="E16" s="13">
        <v>47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</v>
      </c>
      <c r="M16" s="14">
        <v>40</v>
      </c>
      <c r="N16" s="1"/>
      <c r="O16" s="1"/>
    </row>
    <row r="17" spans="1:15" ht="86.25" customHeight="1" x14ac:dyDescent="0.2">
      <c r="A17" s="1"/>
      <c r="B17" s="26" t="s">
        <v>142</v>
      </c>
      <c r="C17" s="27" t="s">
        <v>143</v>
      </c>
      <c r="D17" s="26" t="s">
        <v>144</v>
      </c>
      <c r="E17" s="13">
        <f t="shared" si="0"/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"/>
      <c r="O17" s="1"/>
    </row>
    <row r="18" spans="1:15" ht="144" customHeight="1" x14ac:dyDescent="0.2">
      <c r="A18" s="1"/>
      <c r="B18" s="26" t="s">
        <v>145</v>
      </c>
      <c r="C18" s="27" t="s">
        <v>146</v>
      </c>
      <c r="D18" s="26" t="s">
        <v>147</v>
      </c>
      <c r="E18" s="13">
        <f t="shared" si="0"/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"/>
      <c r="O18" s="1"/>
    </row>
    <row r="19" spans="1:15" ht="40.5" customHeight="1" x14ac:dyDescent="0.2">
      <c r="A19" s="1"/>
      <c r="B19" s="26" t="s">
        <v>148</v>
      </c>
      <c r="C19" s="25" t="s">
        <v>149</v>
      </c>
      <c r="D19" s="26" t="s">
        <v>150</v>
      </c>
      <c r="E19" s="13">
        <v>47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7</v>
      </c>
      <c r="M19" s="14">
        <v>40</v>
      </c>
      <c r="N19" s="1"/>
      <c r="O19" s="1"/>
    </row>
    <row r="20" spans="1:15" ht="132.75" customHeight="1" x14ac:dyDescent="0.2">
      <c r="A20" s="1"/>
      <c r="B20" s="26" t="s">
        <v>151</v>
      </c>
      <c r="C20" s="27" t="s">
        <v>152</v>
      </c>
      <c r="D20" s="26" t="s">
        <v>153</v>
      </c>
      <c r="E20" s="13">
        <f t="shared" si="0"/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"/>
      <c r="O20" s="1"/>
    </row>
    <row r="21" spans="1:15" ht="40.5" customHeight="1" x14ac:dyDescent="0.2">
      <c r="A21" s="1"/>
      <c r="B21" s="26" t="s">
        <v>154</v>
      </c>
      <c r="C21" s="25" t="s">
        <v>155</v>
      </c>
      <c r="D21" s="29" t="s">
        <v>156</v>
      </c>
      <c r="E21" s="13">
        <v>1545.5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3">
        <v>375.6</v>
      </c>
      <c r="M21" s="14">
        <v>1169.9000000000001</v>
      </c>
      <c r="N21" s="1"/>
      <c r="O21" s="1"/>
    </row>
    <row r="22" spans="1:15" ht="51.75" customHeight="1" x14ac:dyDescent="0.2">
      <c r="A22" s="1"/>
      <c r="B22" s="26" t="s">
        <v>157</v>
      </c>
      <c r="C22" s="27" t="s">
        <v>158</v>
      </c>
      <c r="D22" s="29" t="s">
        <v>159</v>
      </c>
      <c r="E22" s="13">
        <v>1545.5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3">
        <v>375.6</v>
      </c>
      <c r="M22" s="14">
        <v>1169.9000000000001</v>
      </c>
      <c r="N22" s="1"/>
      <c r="O22" s="1"/>
    </row>
    <row r="23" spans="1:15" ht="120.75" customHeight="1" x14ac:dyDescent="0.2">
      <c r="A23" s="1"/>
      <c r="B23" s="26" t="s">
        <v>160</v>
      </c>
      <c r="C23" s="27" t="s">
        <v>161</v>
      </c>
      <c r="D23" s="29" t="s">
        <v>162</v>
      </c>
      <c r="E23" s="13">
        <f t="shared" si="0"/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"/>
      <c r="O23" s="1"/>
    </row>
    <row r="24" spans="1:15" ht="13.5" customHeight="1" x14ac:dyDescent="0.2">
      <c r="A24" s="1"/>
      <c r="B24" s="1"/>
      <c r="C24" s="1"/>
      <c r="D24" s="1"/>
      <c r="E24" s="4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7.25" customHeight="1" x14ac:dyDescent="0.2">
      <c r="A25" s="1"/>
      <c r="B25" s="39" t="s">
        <v>163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1"/>
      <c r="O25" s="1"/>
    </row>
    <row r="26" spans="1:15" ht="51.75" customHeight="1" x14ac:dyDescent="0.2">
      <c r="A26" s="1"/>
      <c r="B26" s="25" t="s">
        <v>164</v>
      </c>
      <c r="C26" s="25" t="s">
        <v>165</v>
      </c>
      <c r="D26" s="26" t="s">
        <v>166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"/>
      <c r="O26" s="1"/>
    </row>
    <row r="27" spans="1:15" ht="51.75" customHeight="1" x14ac:dyDescent="0.2">
      <c r="A27" s="1"/>
      <c r="B27" s="25" t="s">
        <v>167</v>
      </c>
      <c r="C27" s="25" t="s">
        <v>168</v>
      </c>
      <c r="D27" s="26" t="s">
        <v>169</v>
      </c>
      <c r="E27" s="13">
        <f t="shared" ref="E27:E40" si="1">F27+G27+H27+I27+J27+K27</f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"/>
      <c r="O27" s="1"/>
    </row>
    <row r="28" spans="1:15" ht="63.75" customHeight="1" x14ac:dyDescent="0.2">
      <c r="A28" s="1"/>
      <c r="B28" s="25" t="s">
        <v>170</v>
      </c>
      <c r="C28" s="27" t="s">
        <v>171</v>
      </c>
      <c r="D28" s="29" t="s">
        <v>172</v>
      </c>
      <c r="E28" s="13">
        <f t="shared" si="1"/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"/>
      <c r="O28" s="1"/>
    </row>
    <row r="29" spans="1:15" ht="86.25" customHeight="1" x14ac:dyDescent="0.2">
      <c r="A29" s="1"/>
      <c r="B29" s="25" t="s">
        <v>173</v>
      </c>
      <c r="C29" s="27" t="s">
        <v>174</v>
      </c>
      <c r="D29" s="29" t="s">
        <v>175</v>
      </c>
      <c r="E29" s="13">
        <f t="shared" si="1"/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"/>
      <c r="O29" s="1"/>
    </row>
    <row r="30" spans="1:15" ht="75" customHeight="1" x14ac:dyDescent="0.2">
      <c r="A30" s="1"/>
      <c r="B30" s="25" t="s">
        <v>176</v>
      </c>
      <c r="C30" s="25" t="s">
        <v>177</v>
      </c>
      <c r="D30" s="26" t="s">
        <v>178</v>
      </c>
      <c r="E30" s="13">
        <f t="shared" si="1"/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"/>
      <c r="O30" s="1"/>
    </row>
    <row r="31" spans="1:15" ht="98.25" customHeight="1" x14ac:dyDescent="0.2">
      <c r="A31" s="1"/>
      <c r="B31" s="25" t="s">
        <v>179</v>
      </c>
      <c r="C31" s="27" t="s">
        <v>180</v>
      </c>
      <c r="D31" s="29" t="s">
        <v>181</v>
      </c>
      <c r="E31" s="13">
        <f t="shared" si="1"/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"/>
      <c r="O31" s="1"/>
    </row>
    <row r="32" spans="1:15" ht="132.75" customHeight="1" x14ac:dyDescent="0.2">
      <c r="A32" s="1"/>
      <c r="B32" s="25" t="s">
        <v>182</v>
      </c>
      <c r="C32" s="27" t="s">
        <v>183</v>
      </c>
      <c r="D32" s="26" t="s">
        <v>184</v>
      </c>
      <c r="E32" s="14">
        <f t="shared" si="1"/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"/>
      <c r="O32" s="1"/>
    </row>
    <row r="33" spans="1:15" ht="75" customHeight="1" x14ac:dyDescent="0.2">
      <c r="A33" s="1"/>
      <c r="B33" s="25" t="s">
        <v>185</v>
      </c>
      <c r="C33" s="25" t="s">
        <v>186</v>
      </c>
      <c r="D33" s="26" t="s">
        <v>187</v>
      </c>
      <c r="E33" s="13">
        <f t="shared" si="1"/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"/>
      <c r="O33" s="1"/>
    </row>
    <row r="34" spans="1:15" ht="63.75" customHeight="1" x14ac:dyDescent="0.2">
      <c r="A34" s="1"/>
      <c r="B34" s="25" t="s">
        <v>188</v>
      </c>
      <c r="C34" s="27" t="s">
        <v>189</v>
      </c>
      <c r="D34" s="29" t="s">
        <v>190</v>
      </c>
      <c r="E34" s="13">
        <f t="shared" si="1"/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"/>
      <c r="O34" s="1"/>
    </row>
    <row r="35" spans="1:15" ht="51.75" customHeight="1" x14ac:dyDescent="0.2">
      <c r="A35" s="1"/>
      <c r="B35" s="25" t="s">
        <v>191</v>
      </c>
      <c r="C35" s="25" t="s">
        <v>192</v>
      </c>
      <c r="D35" s="26" t="s">
        <v>193</v>
      </c>
      <c r="E35" s="13">
        <f t="shared" si="1"/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"/>
      <c r="O35" s="1"/>
    </row>
    <row r="36" spans="1:15" ht="51.75" customHeight="1" x14ac:dyDescent="0.2">
      <c r="A36" s="1"/>
      <c r="B36" s="25" t="s">
        <v>194</v>
      </c>
      <c r="C36" s="25" t="s">
        <v>195</v>
      </c>
      <c r="D36" s="29" t="s">
        <v>196</v>
      </c>
      <c r="E36" s="13">
        <f t="shared" si="1"/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"/>
      <c r="O36" s="1"/>
    </row>
    <row r="37" spans="1:15" ht="109.5" customHeight="1" x14ac:dyDescent="0.2">
      <c r="A37" s="1"/>
      <c r="B37" s="25" t="s">
        <v>197</v>
      </c>
      <c r="C37" s="25" t="s">
        <v>198</v>
      </c>
      <c r="D37" s="30" t="s">
        <v>199</v>
      </c>
      <c r="E37" s="13">
        <f t="shared" si="1"/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"/>
      <c r="O37" s="1"/>
    </row>
    <row r="38" spans="1:15" ht="109.5" customHeight="1" x14ac:dyDescent="0.2">
      <c r="A38" s="1"/>
      <c r="B38" s="25" t="s">
        <v>200</v>
      </c>
      <c r="C38" s="25" t="s">
        <v>201</v>
      </c>
      <c r="D38" s="31" t="s">
        <v>202</v>
      </c>
      <c r="E38" s="13">
        <f t="shared" si="1"/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"/>
      <c r="O38" s="1"/>
    </row>
    <row r="39" spans="1:15" ht="98.25" customHeight="1" x14ac:dyDescent="0.2">
      <c r="A39" s="1"/>
      <c r="B39" s="25" t="s">
        <v>203</v>
      </c>
      <c r="C39" s="25" t="s">
        <v>204</v>
      </c>
      <c r="D39" s="30" t="s">
        <v>205</v>
      </c>
      <c r="E39" s="13">
        <f t="shared" si="1"/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"/>
      <c r="O39" s="1"/>
    </row>
    <row r="40" spans="1:15" ht="98.25" customHeight="1" x14ac:dyDescent="0.2">
      <c r="A40" s="1"/>
      <c r="B40" s="25" t="s">
        <v>206</v>
      </c>
      <c r="C40" s="25" t="s">
        <v>207</v>
      </c>
      <c r="D40" s="31" t="s">
        <v>208</v>
      </c>
      <c r="E40" s="13">
        <f t="shared" si="1"/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"/>
      <c r="O40" s="1"/>
    </row>
  </sheetData>
  <mergeCells count="10">
    <mergeCell ref="B25:M25"/>
    <mergeCell ref="F7:K7"/>
    <mergeCell ref="B2:N2"/>
    <mergeCell ref="L7:M7"/>
    <mergeCell ref="C6:C8"/>
    <mergeCell ref="E6:E8"/>
    <mergeCell ref="B3:C3"/>
    <mergeCell ref="F6:M6"/>
    <mergeCell ref="B6:B8"/>
    <mergeCell ref="D6:D8"/>
  </mergeCells>
  <pageMargins left="0.7" right="0.7" top="0.75" bottom="0.75" header="0.39" footer="0.39"/>
  <pageSetup paperSize="9" scale="69"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showGridLines="0" showRowColHeaders="0" workbookViewId="0">
      <pane ySplit="9" topLeftCell="A10" activePane="bottomLeft" state="frozen"/>
      <selection pane="bottomLeft"/>
    </sheetView>
  </sheetViews>
  <sheetFormatPr defaultColWidth="10.140625" defaultRowHeight="14.45" customHeight="1" x14ac:dyDescent="0.2"/>
  <cols>
    <col min="1" max="1" width="1" customWidth="1"/>
    <col min="2" max="2" width="10.28515625" customWidth="1"/>
    <col min="3" max="3" width="39.28515625" customWidth="1"/>
    <col min="4" max="4" width="12" customWidth="1"/>
    <col min="5" max="14" width="16.28515625" customWidth="1"/>
  </cols>
  <sheetData>
    <row r="1" spans="1:15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9.5" customHeight="1" x14ac:dyDescent="0.2">
      <c r="A2" s="1"/>
      <c r="B2" s="37" t="s">
        <v>209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"/>
    </row>
    <row r="3" spans="1:15" ht="13.5" customHeight="1" x14ac:dyDescent="0.2">
      <c r="A3" s="1"/>
      <c r="B3" s="35" t="s">
        <v>210</v>
      </c>
      <c r="C3" s="35"/>
      <c r="D3" s="2" t="s">
        <v>211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customHeight="1" x14ac:dyDescent="0.2">
      <c r="A4" s="1"/>
      <c r="B4" s="1" t="s">
        <v>212</v>
      </c>
      <c r="C4" s="1" t="s">
        <v>213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customHeight="1" x14ac:dyDescent="0.2">
      <c r="A5" s="1"/>
      <c r="B5" s="1"/>
      <c r="C5" s="3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2.5" customHeight="1" x14ac:dyDescent="0.2">
      <c r="A6" s="1"/>
      <c r="B6" s="38" t="s">
        <v>214</v>
      </c>
      <c r="C6" s="38" t="s">
        <v>215</v>
      </c>
      <c r="D6" s="38" t="s">
        <v>216</v>
      </c>
      <c r="E6" s="38" t="s">
        <v>217</v>
      </c>
      <c r="F6" s="38" t="s">
        <v>218</v>
      </c>
      <c r="G6" s="38"/>
      <c r="H6" s="38"/>
      <c r="I6" s="38"/>
      <c r="J6" s="38"/>
      <c r="K6" s="38"/>
      <c r="L6" s="38"/>
      <c r="M6" s="38"/>
      <c r="N6" s="38"/>
      <c r="O6" s="1"/>
    </row>
    <row r="7" spans="1:15" ht="30" customHeight="1" x14ac:dyDescent="0.2">
      <c r="A7" s="1"/>
      <c r="B7" s="38"/>
      <c r="C7" s="38"/>
      <c r="D7" s="38"/>
      <c r="E7" s="38"/>
      <c r="F7" s="38" t="s">
        <v>219</v>
      </c>
      <c r="G7" s="38"/>
      <c r="H7" s="38"/>
      <c r="I7" s="38"/>
      <c r="J7" s="38"/>
      <c r="K7" s="38"/>
      <c r="L7" s="38" t="s">
        <v>220</v>
      </c>
      <c r="M7" s="38"/>
      <c r="N7" s="38" t="s">
        <v>221</v>
      </c>
      <c r="O7" s="1"/>
    </row>
    <row r="8" spans="1:15" ht="97.5" customHeight="1" x14ac:dyDescent="0.2">
      <c r="A8" s="1"/>
      <c r="B8" s="38"/>
      <c r="C8" s="38"/>
      <c r="D8" s="38"/>
      <c r="E8" s="38"/>
      <c r="F8" s="6" t="s">
        <v>222</v>
      </c>
      <c r="G8" s="6" t="s">
        <v>223</v>
      </c>
      <c r="H8" s="6" t="s">
        <v>224</v>
      </c>
      <c r="I8" s="6" t="s">
        <v>225</v>
      </c>
      <c r="J8" s="6" t="s">
        <v>226</v>
      </c>
      <c r="K8" s="6" t="s">
        <v>227</v>
      </c>
      <c r="L8" s="6" t="s">
        <v>228</v>
      </c>
      <c r="M8" s="6" t="s">
        <v>229</v>
      </c>
      <c r="N8" s="38" t="s">
        <v>230</v>
      </c>
      <c r="O8" s="1"/>
    </row>
    <row r="9" spans="1:15" ht="17.25" customHeight="1" x14ac:dyDescent="0.2">
      <c r="A9" s="1"/>
      <c r="B9" s="33">
        <v>1</v>
      </c>
      <c r="C9" s="33">
        <v>2</v>
      </c>
      <c r="D9" s="33">
        <v>3</v>
      </c>
      <c r="E9" s="33">
        <v>4</v>
      </c>
      <c r="F9" s="33">
        <v>5</v>
      </c>
      <c r="G9" s="33">
        <v>6</v>
      </c>
      <c r="H9" s="33">
        <v>7</v>
      </c>
      <c r="I9" s="33">
        <v>8</v>
      </c>
      <c r="J9" s="33">
        <v>9</v>
      </c>
      <c r="K9" s="33">
        <v>10</v>
      </c>
      <c r="L9" s="33">
        <v>11</v>
      </c>
      <c r="M9" s="33">
        <v>12</v>
      </c>
      <c r="N9" s="33">
        <v>13</v>
      </c>
      <c r="O9" s="1"/>
    </row>
    <row r="10" spans="1:15" ht="63.75" customHeight="1" x14ac:dyDescent="0.2">
      <c r="A10" s="1"/>
      <c r="B10" s="26">
        <v>1</v>
      </c>
      <c r="C10" s="25" t="s">
        <v>231</v>
      </c>
      <c r="D10" s="26" t="s">
        <v>232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"/>
    </row>
    <row r="11" spans="1:15" ht="63.75" customHeight="1" x14ac:dyDescent="0.2">
      <c r="A11" s="1"/>
      <c r="B11" s="26">
        <v>2</v>
      </c>
      <c r="C11" s="25" t="s">
        <v>233</v>
      </c>
      <c r="D11" s="24" t="s">
        <v>234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"/>
    </row>
    <row r="12" spans="1:15" ht="75" customHeight="1" x14ac:dyDescent="0.2">
      <c r="A12" s="1"/>
      <c r="B12" s="26">
        <v>3</v>
      </c>
      <c r="C12" s="25" t="s">
        <v>235</v>
      </c>
      <c r="D12" s="26" t="s">
        <v>236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"/>
    </row>
    <row r="13" spans="1:15" ht="63.75" customHeight="1" x14ac:dyDescent="0.2">
      <c r="A13" s="1"/>
      <c r="B13" s="26">
        <v>4</v>
      </c>
      <c r="C13" s="25" t="s">
        <v>237</v>
      </c>
      <c r="D13" s="26" t="s">
        <v>238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"/>
    </row>
  </sheetData>
  <mergeCells count="10">
    <mergeCell ref="B2:N2"/>
    <mergeCell ref="L7:M7"/>
    <mergeCell ref="C6:C8"/>
    <mergeCell ref="E6:E8"/>
    <mergeCell ref="B3:C3"/>
    <mergeCell ref="B6:B8"/>
    <mergeCell ref="D6:D8"/>
    <mergeCell ref="F6:N6"/>
    <mergeCell ref="N7:N8"/>
    <mergeCell ref="F7:K7"/>
  </mergeCells>
  <pageMargins left="0.7" right="0.7" top="0.75" bottom="0.75" header="0.39" footer="0.39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showGridLines="0" showRowColHeaders="0" workbookViewId="0"/>
  </sheetViews>
  <sheetFormatPr defaultColWidth="10.140625" defaultRowHeight="14.45" customHeight="1" x14ac:dyDescent="0.2"/>
  <cols>
    <col min="1" max="1" width="1" customWidth="1"/>
    <col min="2" max="2" width="11.140625" customWidth="1"/>
    <col min="3" max="3" width="9.5703125" customWidth="1"/>
    <col min="4" max="4" width="8.28515625" customWidth="1"/>
    <col min="5" max="12" width="10" customWidth="1"/>
    <col min="13" max="13" width="32.42578125" customWidth="1"/>
    <col min="14" max="17" width="10" customWidth="1"/>
  </cols>
  <sheetData>
    <row r="1" spans="1:18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3.75" customHeight="1" x14ac:dyDescent="0.2">
      <c r="A2" s="1"/>
      <c r="B2" s="42" t="s">
        <v>239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"/>
      <c r="O2" s="1"/>
      <c r="P2" s="1"/>
      <c r="Q2" s="1"/>
      <c r="R2" s="1"/>
    </row>
    <row r="3" spans="1:18" ht="21.75" customHeight="1" x14ac:dyDescent="0.2">
      <c r="A3" s="1"/>
      <c r="B3" s="35" t="s">
        <v>240</v>
      </c>
      <c r="C3" s="35"/>
      <c r="D3" s="2" t="s">
        <v>241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customHeight="1" x14ac:dyDescent="0.2">
      <c r="A4" s="1"/>
      <c r="B4" s="1" t="s">
        <v>242</v>
      </c>
      <c r="C4" s="1" t="s">
        <v>243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3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2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0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97.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.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32"/>
      <c r="R10" s="1"/>
    </row>
    <row r="11" spans="1:18" ht="13.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3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3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3.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3.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3.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3.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3.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3.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3.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3.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3.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3.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3.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3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3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3.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3.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3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3.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3.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3.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3.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3.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</sheetData>
  <mergeCells count="2">
    <mergeCell ref="B3:C3"/>
    <mergeCell ref="B2:M2"/>
  </mergeCells>
  <pageMargins left="0.7" right="0.7" top="0.75" bottom="0.75" header="0.39" footer="0.39"/>
  <pageSetup paperSize="9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Осуществление закупок за счет М</vt:lpstr>
      <vt:lpstr>Сведения об осуществлении закуп</vt:lpstr>
      <vt:lpstr>Ключевые показатели</vt:lpstr>
      <vt:lpstr>Ключевые показатели (диаграмма)</vt:lpstr>
      <vt:lpstr>'Осуществление закупок за счет М'!Заголовки_для_печати</vt:lpstr>
      <vt:lpstr>'Сведения об осуществлении закуп'!Заголовки_для_печати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dcterms:created xsi:type="dcterms:W3CDTF">2020-03-18T09:36:29Z</dcterms:created>
  <dcterms:modified xsi:type="dcterms:W3CDTF">2020-12-18T11:40:58Z</dcterms:modified>
</cp:coreProperties>
</file>